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E12" i="1" l="1"/>
  <c r="F12" i="1"/>
  <c r="G12" i="1"/>
  <c r="H12" i="1"/>
  <c r="P12" i="1"/>
  <c r="Q12" i="1"/>
  <c r="R12" i="1"/>
  <c r="S12" i="1"/>
  <c r="U12" i="1"/>
  <c r="V12" i="1"/>
  <c r="W12" i="1"/>
  <c r="X12" i="1"/>
  <c r="Z12" i="1"/>
  <c r="AA12" i="1"/>
  <c r="D13" i="1" s="1"/>
  <c r="AB12" i="1"/>
  <c r="AC12" i="1"/>
  <c r="AD12" i="1"/>
  <c r="AE12" i="1"/>
  <c r="H16" i="1" l="1"/>
  <c r="H19" i="1" s="1"/>
  <c r="G16" i="1"/>
  <c r="F16" i="1"/>
  <c r="F19" i="1" s="1"/>
  <c r="E16" i="1"/>
  <c r="E19" i="1" l="1"/>
  <c r="L16" i="1"/>
  <c r="L19" i="1"/>
  <c r="G19" i="1"/>
  <c r="K16" i="1"/>
  <c r="K19" i="1" l="1"/>
</calcChain>
</file>

<file path=xl/sharedStrings.xml><?xml version="1.0" encoding="utf-8"?>
<sst xmlns="http://schemas.openxmlformats.org/spreadsheetml/2006/main" count="75" uniqueCount="46">
  <si>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</si>
  <si>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</si>
  <si>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</si>
  <si>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</si>
  <si>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</si>
  <si>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</si>
  <si>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</si>
  <si>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</si>
  <si>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</si>
  <si>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</si>
  <si>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</si>
  <si>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</si>
  <si>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</si>
  <si>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</si>
  <si>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</si>
  <si>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</si>
  <si>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</si>
  <si>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</si>
  <si>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</si>
  <si>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</si>
  <si>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</si>
  <si>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</si>
  <si>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</si>
  <si>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</si>
  <si>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</si>
  <si>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</si>
  <si>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</si>
  <si>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</si>
  <si>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</si>
  <si>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</si>
  <si>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</si>
  <si>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</si>
  <si>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</si>
  <si>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</si>
  <si>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</si>
  <si>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LP</t>
  </si>
  <si>
    <t>LP = Loimaan Palloilijat  (1931)</t>
  </si>
  <si>
    <t>5.</t>
  </si>
  <si>
    <t>3.</t>
  </si>
  <si>
    <t>2.</t>
  </si>
  <si>
    <t>Tuulikki Ahokas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</si>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</sst>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1.28515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1955</v>
      </c>
      <c r="C4" s="26" t="s">
        <v>37</v>
      </c>
      <c r="D4" s="28" t="s">
        <v>35</v>
      </c>
      <c r="E4" s="26"/>
      <c r="F4" s="26"/>
      <c r="G4" s="26"/>
      <c r="H4" s="26"/>
      <c r="I4" s="26"/>
      <c r="J4" s="26"/>
      <c r="K4" s="26"/>
      <c r="L4" s="26"/>
      <c r="M4" s="61"/>
      <c r="N4" s="61"/>
      <c r="O4" s="36"/>
      <c r="P4" s="26"/>
      <c r="Q4" s="26"/>
      <c r="R4" s="26"/>
      <c r="S4" s="26"/>
      <c r="T4" s="26"/>
      <c r="U4" s="27"/>
      <c r="V4" s="63"/>
      <c r="W4" s="63"/>
      <c r="X4" s="63"/>
      <c r="Y4" s="63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1956</v>
      </c>
      <c r="C5" s="26" t="s">
        <v>37</v>
      </c>
      <c r="D5" s="28" t="s">
        <v>35</v>
      </c>
      <c r="E5" s="26"/>
      <c r="F5" s="26"/>
      <c r="G5" s="26"/>
      <c r="H5" s="26"/>
      <c r="I5" s="26"/>
      <c r="J5" s="26"/>
      <c r="K5" s="26"/>
      <c r="L5" s="26"/>
      <c r="M5" s="61"/>
      <c r="N5" s="61"/>
      <c r="O5" s="36"/>
      <c r="P5" s="26"/>
      <c r="Q5" s="26"/>
      <c r="R5" s="26"/>
      <c r="S5" s="26"/>
      <c r="T5" s="26"/>
      <c r="U5" s="27"/>
      <c r="V5" s="63"/>
      <c r="W5" s="63"/>
      <c r="X5" s="63"/>
      <c r="Y5" s="63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1957</v>
      </c>
      <c r="C6" s="26" t="s">
        <v>37</v>
      </c>
      <c r="D6" s="28" t="s">
        <v>35</v>
      </c>
      <c r="E6" s="26"/>
      <c r="F6" s="26"/>
      <c r="G6" s="26"/>
      <c r="H6" s="26"/>
      <c r="I6" s="26"/>
      <c r="J6" s="26"/>
      <c r="K6" s="26"/>
      <c r="L6" s="26"/>
      <c r="M6" s="61"/>
      <c r="N6" s="61"/>
      <c r="O6" s="36"/>
      <c r="P6" s="26"/>
      <c r="Q6" s="26"/>
      <c r="R6" s="26"/>
      <c r="S6" s="26"/>
      <c r="T6" s="26"/>
      <c r="U6" s="27"/>
      <c r="V6" s="63"/>
      <c r="W6" s="63"/>
      <c r="X6" s="63"/>
      <c r="Y6" s="63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1958</v>
      </c>
      <c r="C7" s="26" t="s">
        <v>38</v>
      </c>
      <c r="D7" s="60" t="s">
        <v>35</v>
      </c>
      <c r="E7" s="26"/>
      <c r="F7" s="26"/>
      <c r="G7" s="26"/>
      <c r="H7" s="26"/>
      <c r="I7" s="26"/>
      <c r="J7" s="26"/>
      <c r="K7" s="26"/>
      <c r="L7" s="26"/>
      <c r="M7" s="61"/>
      <c r="N7" s="61"/>
      <c r="O7" s="36"/>
      <c r="P7" s="26"/>
      <c r="Q7" s="26"/>
      <c r="R7" s="26"/>
      <c r="S7" s="26"/>
      <c r="T7" s="26"/>
      <c r="U7" s="27"/>
      <c r="V7" s="63"/>
      <c r="W7" s="63"/>
      <c r="X7" s="63"/>
      <c r="Y7" s="63"/>
      <c r="Z7" s="26"/>
      <c r="AA7" s="26"/>
      <c r="AB7" s="26"/>
      <c r="AC7" s="26"/>
      <c r="AD7" s="26"/>
      <c r="AE7" s="26">
        <v>1</v>
      </c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1959</v>
      </c>
      <c r="C8" s="26" t="s">
        <v>39</v>
      </c>
      <c r="D8" s="28" t="s">
        <v>35</v>
      </c>
      <c r="E8" s="26"/>
      <c r="F8" s="26"/>
      <c r="G8" s="26"/>
      <c r="H8" s="26"/>
      <c r="I8" s="26"/>
      <c r="J8" s="26"/>
      <c r="K8" s="26"/>
      <c r="L8" s="26"/>
      <c r="M8" s="61"/>
      <c r="N8" s="61"/>
      <c r="O8" s="36"/>
      <c r="P8" s="26"/>
      <c r="Q8" s="26"/>
      <c r="R8" s="26"/>
      <c r="S8" s="26"/>
      <c r="T8" s="26"/>
      <c r="U8" s="27"/>
      <c r="V8" s="63"/>
      <c r="W8" s="63"/>
      <c r="X8" s="63"/>
      <c r="Y8" s="63"/>
      <c r="Z8" s="26"/>
      <c r="AA8" s="26"/>
      <c r="AB8" s="26"/>
      <c r="AC8" s="26"/>
      <c r="AD8" s="26">
        <v>1</v>
      </c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1960</v>
      </c>
      <c r="C9" s="26" t="s">
        <v>38</v>
      </c>
      <c r="D9" s="60" t="s">
        <v>35</v>
      </c>
      <c r="E9" s="26">
        <v>8</v>
      </c>
      <c r="F9" s="26">
        <v>2</v>
      </c>
      <c r="G9" s="26">
        <v>4</v>
      </c>
      <c r="H9" s="26"/>
      <c r="I9" s="26"/>
      <c r="J9" s="26"/>
      <c r="K9" s="26"/>
      <c r="L9" s="26"/>
      <c r="M9" s="61"/>
      <c r="N9" s="61"/>
      <c r="O9" s="36"/>
      <c r="P9" s="26"/>
      <c r="Q9" s="26"/>
      <c r="R9" s="26"/>
      <c r="S9" s="26"/>
      <c r="T9" s="26"/>
      <c r="U9" s="27"/>
      <c r="V9" s="63"/>
      <c r="W9" s="63"/>
      <c r="X9" s="63"/>
      <c r="Y9" s="63"/>
      <c r="Z9" s="26"/>
      <c r="AA9" s="26"/>
      <c r="AB9" s="26"/>
      <c r="AC9" s="26"/>
      <c r="AD9" s="26"/>
      <c r="AE9" s="26">
        <v>1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1961</v>
      </c>
      <c r="C10" s="26" t="s">
        <v>34</v>
      </c>
      <c r="D10" s="28" t="s">
        <v>35</v>
      </c>
      <c r="E10" s="26"/>
      <c r="F10" s="26"/>
      <c r="G10" s="26"/>
      <c r="H10" s="26"/>
      <c r="I10" s="61"/>
      <c r="J10" s="61"/>
      <c r="K10" s="61"/>
      <c r="L10" s="61"/>
      <c r="M10" s="61"/>
      <c r="N10" s="61"/>
      <c r="O10" s="62"/>
      <c r="P10" s="26"/>
      <c r="Q10" s="26"/>
      <c r="R10" s="26"/>
      <c r="S10" s="26"/>
      <c r="T10" s="26"/>
      <c r="U10" s="63"/>
      <c r="V10" s="63"/>
      <c r="W10" s="63"/>
      <c r="X10" s="63"/>
      <c r="Y10" s="63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1962</v>
      </c>
      <c r="C11" s="26" t="s">
        <v>34</v>
      </c>
      <c r="D11" s="28" t="s">
        <v>35</v>
      </c>
      <c r="E11" s="26">
        <v>1</v>
      </c>
      <c r="F11" s="26">
        <v>0</v>
      </c>
      <c r="G11" s="26">
        <v>0</v>
      </c>
      <c r="H11" s="26">
        <v>0</v>
      </c>
      <c r="I11" s="26"/>
      <c r="J11" s="26"/>
      <c r="K11" s="26"/>
      <c r="L11" s="26"/>
      <c r="M11" s="61"/>
      <c r="N11" s="61"/>
      <c r="O11" s="36"/>
      <c r="P11" s="26"/>
      <c r="Q11" s="26"/>
      <c r="R11" s="26"/>
      <c r="S11" s="26"/>
      <c r="T11" s="26"/>
      <c r="U11" s="27"/>
      <c r="V11" s="63"/>
      <c r="W11" s="63"/>
      <c r="X11" s="63"/>
      <c r="Y11" s="63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>SUM(E4:E11)</f>
        <v>9</v>
      </c>
      <c r="F12" s="18">
        <f>SUM(F4:F11)</f>
        <v>2</v>
      </c>
      <c r="G12" s="18">
        <f>SUM(G4:G11)</f>
        <v>4</v>
      </c>
      <c r="H12" s="18">
        <f>SUM(H4:H11)</f>
        <v>0</v>
      </c>
      <c r="I12" s="18"/>
      <c r="J12" s="18"/>
      <c r="K12" s="18"/>
      <c r="L12" s="18"/>
      <c r="M12" s="18"/>
      <c r="N12" s="30"/>
      <c r="O12" s="31"/>
      <c r="P12" s="18">
        <f>SUM(P4:P11)</f>
        <v>0</v>
      </c>
      <c r="Q12" s="18">
        <f>SUM(Q4:Q11)</f>
        <v>0</v>
      </c>
      <c r="R12" s="18">
        <f>SUM(R4:R11)</f>
        <v>0</v>
      </c>
      <c r="S12" s="18">
        <f>SUM(S4:S11)</f>
        <v>0</v>
      </c>
      <c r="T12" s="18"/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/>
      <c r="Z12" s="18">
        <f t="shared" ref="Z12:AE12" si="0">SUM(Z4:Z11)</f>
        <v>0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1</v>
      </c>
      <c r="AE12" s="18">
        <f t="shared" si="0"/>
        <v>2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SUM(F12:H12)*5/3+(E12/3)+(Z12*25)+(AA12*25)+(AB12*15)+(AC12*25)+(AD12*20)+(AE12*15)</f>
        <v>63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33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41</v>
      </c>
      <c r="Q15" s="12"/>
      <c r="R15" s="12"/>
      <c r="S15" s="12"/>
      <c r="T15" s="64"/>
      <c r="U15" s="64"/>
      <c r="V15" s="64"/>
      <c r="W15" s="64"/>
      <c r="X15" s="64"/>
      <c r="Y15" s="12"/>
      <c r="Z15" s="12"/>
      <c r="AA15" s="12"/>
      <c r="AB15" s="12"/>
      <c r="AC15" s="12"/>
      <c r="AD15" s="12"/>
      <c r="AE15" s="4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15</v>
      </c>
      <c r="C16" s="12"/>
      <c r="D16" s="40"/>
      <c r="E16" s="26">
        <f>PRODUCT(E12)</f>
        <v>9</v>
      </c>
      <c r="F16" s="26">
        <f>PRODUCT(F12)</f>
        <v>2</v>
      </c>
      <c r="G16" s="26">
        <f>PRODUCT(G12)</f>
        <v>4</v>
      </c>
      <c r="H16" s="26">
        <f>PRODUCT(H12)</f>
        <v>0</v>
      </c>
      <c r="I16" s="26"/>
      <c r="J16" s="1"/>
      <c r="K16" s="41">
        <f>PRODUCT((F16+G16)/E16)</f>
        <v>0.66666666666666663</v>
      </c>
      <c r="L16" s="41">
        <f>PRODUCT(H16/E16)</f>
        <v>0</v>
      </c>
      <c r="M16" s="41"/>
      <c r="N16" s="29"/>
      <c r="O16" s="24"/>
      <c r="P16" s="65" t="s">
        <v>42</v>
      </c>
      <c r="Q16" s="66"/>
      <c r="R16" s="6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2" t="s">
        <v>16</v>
      </c>
      <c r="C17" s="43"/>
      <c r="D17" s="44"/>
      <c r="E17" s="26"/>
      <c r="F17" s="26"/>
      <c r="G17" s="26"/>
      <c r="H17" s="26"/>
      <c r="I17" s="26"/>
      <c r="J17" s="1"/>
      <c r="K17" s="41"/>
      <c r="L17" s="41"/>
      <c r="M17" s="41"/>
      <c r="N17" s="29"/>
      <c r="O17" s="24"/>
      <c r="P17" s="69" t="s">
        <v>44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5" t="s">
        <v>17</v>
      </c>
      <c r="C18" s="46"/>
      <c r="D18" s="47"/>
      <c r="E18" s="27"/>
      <c r="F18" s="27"/>
      <c r="G18" s="27"/>
      <c r="H18" s="27"/>
      <c r="I18" s="27"/>
      <c r="J18" s="1"/>
      <c r="K18" s="48"/>
      <c r="L18" s="48"/>
      <c r="M18" s="48"/>
      <c r="N18" s="49"/>
      <c r="O18" s="24"/>
      <c r="P18" s="69" t="s">
        <v>45</v>
      </c>
      <c r="Q18" s="70"/>
      <c r="R18" s="70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18</v>
      </c>
      <c r="C19" s="51"/>
      <c r="D19" s="52"/>
      <c r="E19" s="18">
        <f>SUM(E16:E18)</f>
        <v>9</v>
      </c>
      <c r="F19" s="18">
        <f>SUM(F16:F18)</f>
        <v>2</v>
      </c>
      <c r="G19" s="18">
        <f>SUM(G16:G18)</f>
        <v>4</v>
      </c>
      <c r="H19" s="18">
        <f>SUM(H16:H18)</f>
        <v>0</v>
      </c>
      <c r="I19" s="18"/>
      <c r="J19" s="1"/>
      <c r="K19" s="53">
        <f>PRODUCT((F19+G19)/E19)</f>
        <v>0.66666666666666663</v>
      </c>
      <c r="L19" s="53">
        <f>PRODUCT(H19/E19)</f>
        <v>0</v>
      </c>
      <c r="M19" s="53"/>
      <c r="N19" s="30"/>
      <c r="O19" s="24"/>
      <c r="P19" s="73" t="s">
        <v>43</v>
      </c>
      <c r="Q19" s="74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 t="s">
        <v>30</v>
      </c>
      <c r="C21" s="1"/>
      <c r="D21" s="59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</sheetData>
  <sortState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2022-04-10T23:43:28Z</dcterms:modified>
</cp:coreProperties>
</file>